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8400" windowHeight="90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<sst xmlns="http://schemas.openxmlformats.org/spreadsheetml/2006/main" count="133" uniqueCount="133">
  <si>
    <t>0x00</t>
  </si>
  <si>
    <t>0x01</t>
  </si>
  <si>
    <t>0x02</t>
  </si>
  <si>
    <t>0x03</t>
  </si>
  <si>
    <t>0x04</t>
  </si>
  <si>
    <t>0x05</t>
  </si>
  <si>
    <t>0x06</t>
  </si>
  <si>
    <t>0x07</t>
  </si>
  <si>
    <t>0x08</t>
  </si>
  <si>
    <t>0x09</t>
  </si>
  <si>
    <t>0x0A</t>
  </si>
  <si>
    <t>0x0B</t>
  </si>
  <si>
    <t>0x0C</t>
  </si>
  <si>
    <t>0x0D</t>
  </si>
  <si>
    <t>0x0E</t>
  </si>
  <si>
    <t>0x0F</t>
  </si>
  <si>
    <t>0x10</t>
  </si>
  <si>
    <t>0x11</t>
  </si>
  <si>
    <t>0x12</t>
  </si>
  <si>
    <t>0x13</t>
  </si>
  <si>
    <t>0x14</t>
  </si>
  <si>
    <t>0x15</t>
  </si>
  <si>
    <t>0x16</t>
  </si>
  <si>
    <t>0x17</t>
  </si>
  <si>
    <t>0x18</t>
  </si>
  <si>
    <t>0x19</t>
  </si>
  <si>
    <t>0x1A</t>
  </si>
  <si>
    <t>0x1B</t>
  </si>
  <si>
    <t>0x1C</t>
  </si>
  <si>
    <t>0x1D</t>
  </si>
  <si>
    <t>0x1E</t>
  </si>
  <si>
    <t>0x1F</t>
  </si>
  <si>
    <t>0x20</t>
  </si>
  <si>
    <t>0x21</t>
  </si>
  <si>
    <t>0x22</t>
  </si>
  <si>
    <t>0x23</t>
  </si>
  <si>
    <t>0x24</t>
  </si>
  <si>
    <t>0x25</t>
  </si>
  <si>
    <t>0x26</t>
  </si>
  <si>
    <t>0x27</t>
  </si>
  <si>
    <t>0x28</t>
  </si>
  <si>
    <t>0x29</t>
  </si>
  <si>
    <t>0x2A</t>
  </si>
  <si>
    <t>0x2B</t>
  </si>
  <si>
    <t>0x2C</t>
  </si>
  <si>
    <t>0x2D</t>
  </si>
  <si>
    <t>0x2E</t>
  </si>
  <si>
    <t>IOCFG2</t>
  </si>
  <si>
    <t>IOCFG1</t>
  </si>
  <si>
    <t>IOCFG0</t>
  </si>
  <si>
    <t>FIFOTHR</t>
  </si>
  <si>
    <t>SYNC1</t>
  </si>
  <si>
    <t>SYNC0</t>
  </si>
  <si>
    <t>PKTLEN</t>
  </si>
  <si>
    <t>PKTCTRL1</t>
  </si>
  <si>
    <t>PKTCTRL0</t>
  </si>
  <si>
    <t>ADDR</t>
  </si>
  <si>
    <t>CHANNR</t>
  </si>
  <si>
    <t>FSCTRL1</t>
  </si>
  <si>
    <t>FSCTRL0</t>
  </si>
  <si>
    <t>FREQ2</t>
  </si>
  <si>
    <t>FREQ1</t>
  </si>
  <si>
    <t>FREQ0</t>
  </si>
  <si>
    <t>MDMCFG4</t>
  </si>
  <si>
    <t>MDMCFG3</t>
  </si>
  <si>
    <t>MDMCFG2</t>
  </si>
  <si>
    <t>MDMCFG1</t>
  </si>
  <si>
    <t>MDMCFG0</t>
  </si>
  <si>
    <t>DEVIATN</t>
  </si>
  <si>
    <t>MCSM2</t>
  </si>
  <si>
    <t>MCSM1</t>
  </si>
  <si>
    <t>MCSM0</t>
  </si>
  <si>
    <t>FOCCFG</t>
  </si>
  <si>
    <t>BSCFG</t>
  </si>
  <si>
    <t>AGCCTRL2</t>
  </si>
  <si>
    <t>AGCCTRL1</t>
  </si>
  <si>
    <t>AGCCTRL0</t>
  </si>
  <si>
    <t>WOREVT1</t>
  </si>
  <si>
    <t>WOREVT0</t>
  </si>
  <si>
    <t>WORCTRL</t>
  </si>
  <si>
    <t>FREND1</t>
  </si>
  <si>
    <t>FREND0</t>
  </si>
  <si>
    <t>FSCAL3</t>
  </si>
  <si>
    <t>FSCAL2</t>
  </si>
  <si>
    <t>FSCAL1</t>
  </si>
  <si>
    <t>FSCAL0</t>
  </si>
  <si>
    <t>RCCTRL1</t>
  </si>
  <si>
    <t>RCCTRL0</t>
  </si>
  <si>
    <t>FSTEST</t>
  </si>
  <si>
    <t>PTEST</t>
  </si>
  <si>
    <t>AGCTEST</t>
  </si>
  <si>
    <t>TEST2</t>
  </si>
  <si>
    <t>TEST1</t>
  </si>
  <si>
    <t>TEST0</t>
  </si>
  <si>
    <t>#define SMARTRF_SETTING_MDMCFG1 0x23</t>
  </si>
  <si>
    <t>#define SMARTRF_SETTING_MDMCFG0 0x3B</t>
  </si>
  <si>
    <t>#define SMARTRF_SETTING_CHANNR 0x03</t>
  </si>
  <si>
    <t>#define SMARTRF_SETTING_DEVIATN 0x01</t>
  </si>
  <si>
    <t>#define SMARTRF_SETTING_FREND1 0xB6</t>
  </si>
  <si>
    <t>#define SMARTRF_SETTING_FREND0 0x10</t>
  </si>
  <si>
    <t>#define SMARTRF_SETTING_MCSM0 0x18</t>
  </si>
  <si>
    <t>#define SMARTRF_SETTING_FOCCFG 0x1D</t>
  </si>
  <si>
    <t>#define SMARTRF_SETTING_BSCFG 0x1C</t>
  </si>
  <si>
    <t>#define SMARTRF_SETTING_AGCCTRL2 0xC7</t>
  </si>
  <si>
    <t>#define SMARTRF_SETTING_AGCCTRL1 0x00</t>
  </si>
  <si>
    <t>#define SMARTRF_SETTING_AGCCTRL0 0xB0</t>
  </si>
  <si>
    <t>#define SMARTRF_SETTING_FSCAL3 0xEA</t>
  </si>
  <si>
    <t>#define SMARTRF_SETTING_FSCAL2 0x0A</t>
  </si>
  <si>
    <t>#define SMARTRF_SETTING_FSCAL1 0x00</t>
  </si>
  <si>
    <t>#define SMARTRF_SETTING_FSCAL0 0x11</t>
  </si>
  <si>
    <t>#define SMARTRF_SETTING_FSTEST 0x59</t>
  </si>
  <si>
    <t>#define SMARTRF_SETTING_TEST2 0x88</t>
  </si>
  <si>
    <t>#define SMARTRF_SETTING_TEST1 0x31</t>
  </si>
  <si>
    <t>#define SMARTRF_SETTING_TEST0 0x0B</t>
  </si>
  <si>
    <t>#define SMARTRF_SETTING_FIFOTHR 0x07</t>
  </si>
  <si>
    <t>#define SMARTRF_SETTING_IOCFG2 0x29</t>
  </si>
  <si>
    <t>#define SMARTRF_SETTING_IOCFG0D 0x06</t>
  </si>
  <si>
    <t>#define SMARTRF_SETTING_PKTCTRL1 0x04</t>
  </si>
  <si>
    <t>#define SMARTRF_SETTING_PKTCTRL0 0x05</t>
  </si>
  <si>
    <t>#define SMARTRF_SETTING_ADDR 0x00</t>
  </si>
  <si>
    <t>#define SMARTRF_SETTING_PKTLEN 0xFF</t>
  </si>
  <si>
    <t>0x30 SRES SRES PARTNUM</t>
  </si>
  <si>
    <t>0x31 SFSTXON SFSTXON VERSION</t>
  </si>
  <si>
    <t>0x32 SXOFF SXOFF FREQEST</t>
  </si>
  <si>
    <t>0x33 SCAL SCAL LQI</t>
  </si>
  <si>
    <t>0x34 SRX SRX RSSI</t>
  </si>
  <si>
    <t>0x35 STX STX MARCSTATE</t>
  </si>
  <si>
    <t>0x36 SIDLE SIDLE WORTIME1</t>
  </si>
  <si>
    <t>0x37 WORTIME0</t>
  </si>
  <si>
    <t>0x38 SWOR SWOR PKTSTATUS</t>
  </si>
  <si>
    <t>0x39 SPWD SPWD VCO_VC_DAC</t>
  </si>
  <si>
    <t>0x3A SFRX SFRX TXBYTES</t>
  </si>
  <si>
    <t>0x3B SFTX SFTX RXBYTES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</si>
</sst>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86"/>
  <sheetViews>
    <sheetView tabSelected="1" zoomScalePageLayoutView="0" workbookViewId="0" topLeftCell="A28">
      <selection activeCell="B49" sqref="B49"/>
    </sheetView>
  </sheetViews>
  <sheetFormatPr defaultColWidth="9.140625" defaultRowHeight="15"/>
  <cols>
    <col min="1" max="1" width="34.28125" style="0" customWidth="1"/>
    <col min="2" max="2" width="40.28125" style="0" customWidth="1"/>
    <col min="3" max="3" width="21.57421875" style="0" customWidth="1"/>
    <col min="4" max="4" width="17.140625" style="0" customWidth="1"/>
    <col min="5" max="5" width="32.8515625" style="0" customWidth="1"/>
    <col min="6" max="6" width="42.140625" style="0" customWidth="1"/>
  </cols>
  <sheetData>
    <row r="1" spans="2:5" ht="15">
      <c r="B1" t="s">
        <v>0</v>
      </c>
      <c r="C1" t="s">
        <v>47</v>
      </c>
      <c r="D1" t="str">
        <f>CONCATENATE("{CC2500REG_",C1,",""",C1,"""},")</f>
        <v>{CC2500REG_IOCFG2,"IOCFG2"},</v>
      </c>
      <c r="E1" t="str">
        <f>CONCATENATE("#define CC2500REG_",C1," ",B1)</f>
        <v>#define CC2500REG_IOCFG2 0x00</v>
      </c>
    </row>
    <row r="2" spans="2:5" ht="15">
      <c r="B2" t="s">
        <v>1</v>
      </c>
      <c r="C2" t="s">
        <v>48</v>
      </c>
      <c r="D2" t="str">
        <f aca="true" t="shared" si="0" ref="D2:D47">CONCATENATE("{CC2500REG_",C2,",""",C2,"""},")</f>
        <v>{CC2500REG_IOCFG1,"IOCFG1"},</v>
      </c>
      <c r="E2" t="str">
        <f aca="true" t="shared" si="1" ref="E2:E47">CONCATENATE("#define CC2500REG_",C2," ",B2)</f>
        <v>#define CC2500REG_IOCFG1 0x01</v>
      </c>
    </row>
    <row r="3" spans="2:5" ht="15">
      <c r="B3" t="s">
        <v>2</v>
      </c>
      <c r="C3" t="s">
        <v>49</v>
      </c>
      <c r="D3" t="str">
        <f t="shared" si="0"/>
        <v>{CC2500REG_IOCFG0,"IOCFG0"},</v>
      </c>
      <c r="E3" t="str">
        <f t="shared" si="1"/>
        <v>#define CC2500REG_IOCFG0 0x02</v>
      </c>
    </row>
    <row r="4" spans="2:5" ht="15">
      <c r="B4" t="s">
        <v>3</v>
      </c>
      <c r="C4" t="s">
        <v>50</v>
      </c>
      <c r="D4" t="str">
        <f t="shared" si="0"/>
        <v>{CC2500REG_FIFOTHR,"FIFOTHR"},</v>
      </c>
      <c r="E4" t="str">
        <f t="shared" si="1"/>
        <v>#define CC2500REG_FIFOTHR 0x03</v>
      </c>
    </row>
    <row r="5" spans="2:5" ht="15">
      <c r="B5" t="s">
        <v>4</v>
      </c>
      <c r="C5" t="s">
        <v>51</v>
      </c>
      <c r="D5" t="str">
        <f t="shared" si="0"/>
        <v>{CC2500REG_SYNC1,"SYNC1"},</v>
      </c>
      <c r="E5" t="str">
        <f t="shared" si="1"/>
        <v>#define CC2500REG_SYNC1 0x04</v>
      </c>
    </row>
    <row r="6" spans="2:5" ht="15">
      <c r="B6" t="s">
        <v>5</v>
      </c>
      <c r="C6" t="s">
        <v>52</v>
      </c>
      <c r="D6" t="str">
        <f t="shared" si="0"/>
        <v>{CC2500REG_SYNC0,"SYNC0"},</v>
      </c>
      <c r="E6" t="str">
        <f t="shared" si="1"/>
        <v>#define CC2500REG_SYNC0 0x05</v>
      </c>
    </row>
    <row r="7" spans="2:5" ht="15">
      <c r="B7" t="s">
        <v>6</v>
      </c>
      <c r="C7" t="s">
        <v>53</v>
      </c>
      <c r="D7" t="str">
        <f t="shared" si="0"/>
        <v>{CC2500REG_PKTLEN,"PKTLEN"},</v>
      </c>
      <c r="E7" t="str">
        <f t="shared" si="1"/>
        <v>#define CC2500REG_PKTLEN 0x06</v>
      </c>
    </row>
    <row r="8" spans="2:5" ht="15">
      <c r="B8" t="s">
        <v>7</v>
      </c>
      <c r="C8" t="s">
        <v>54</v>
      </c>
      <c r="D8" t="str">
        <f t="shared" si="0"/>
        <v>{CC2500REG_PKTCTRL1,"PKTCTRL1"},</v>
      </c>
      <c r="E8" t="str">
        <f t="shared" si="1"/>
        <v>#define CC2500REG_PKTCTRL1 0x07</v>
      </c>
    </row>
    <row r="9" spans="2:5" ht="15">
      <c r="B9" t="s">
        <v>8</v>
      </c>
      <c r="C9" t="s">
        <v>55</v>
      </c>
      <c r="D9" t="str">
        <f t="shared" si="0"/>
        <v>{CC2500REG_PKTCTRL0,"PKTCTRL0"},</v>
      </c>
      <c r="E9" t="str">
        <f t="shared" si="1"/>
        <v>#define CC2500REG_PKTCTRL0 0x08</v>
      </c>
    </row>
    <row r="10" spans="2:5" ht="15">
      <c r="B10" t="s">
        <v>9</v>
      </c>
      <c r="C10" t="s">
        <v>56</v>
      </c>
      <c r="D10" t="str">
        <f t="shared" si="0"/>
        <v>{CC2500REG_ADDR,"ADDR"},</v>
      </c>
      <c r="E10" t="str">
        <f t="shared" si="1"/>
        <v>#define CC2500REG_ADDR 0x09</v>
      </c>
    </row>
    <row r="11" spans="2:5" ht="15">
      <c r="B11" t="s">
        <v>10</v>
      </c>
      <c r="C11" t="s">
        <v>57</v>
      </c>
      <c r="D11" t="str">
        <f t="shared" si="0"/>
        <v>{CC2500REG_CHANNR,"CHANNR"},</v>
      </c>
      <c r="E11" t="str">
        <f t="shared" si="1"/>
        <v>#define CC2500REG_CHANNR 0x0A</v>
      </c>
    </row>
    <row r="12" spans="2:5" ht="15">
      <c r="B12" t="s">
        <v>11</v>
      </c>
      <c r="C12" t="s">
        <v>58</v>
      </c>
      <c r="D12" t="str">
        <f t="shared" si="0"/>
        <v>{CC2500REG_FSCTRL1,"FSCTRL1"},</v>
      </c>
      <c r="E12" t="str">
        <f t="shared" si="1"/>
        <v>#define CC2500REG_FSCTRL1 0x0B</v>
      </c>
    </row>
    <row r="13" spans="2:5" ht="15">
      <c r="B13" t="s">
        <v>12</v>
      </c>
      <c r="C13" t="s">
        <v>59</v>
      </c>
      <c r="D13" t="str">
        <f t="shared" si="0"/>
        <v>{CC2500REG_FSCTRL0,"FSCTRL0"},</v>
      </c>
      <c r="E13" t="str">
        <f t="shared" si="1"/>
        <v>#define CC2500REG_FSCTRL0 0x0C</v>
      </c>
    </row>
    <row r="14" spans="2:5" ht="15">
      <c r="B14" t="s">
        <v>13</v>
      </c>
      <c r="C14" t="s">
        <v>60</v>
      </c>
      <c r="D14" t="str">
        <f t="shared" si="0"/>
        <v>{CC2500REG_FREQ2,"FREQ2"},</v>
      </c>
      <c r="E14" t="str">
        <f t="shared" si="1"/>
        <v>#define CC2500REG_FREQ2 0x0D</v>
      </c>
    </row>
    <row r="15" spans="2:5" ht="15">
      <c r="B15" t="s">
        <v>14</v>
      </c>
      <c r="C15" t="s">
        <v>61</v>
      </c>
      <c r="D15" t="str">
        <f t="shared" si="0"/>
        <v>{CC2500REG_FREQ1,"FREQ1"},</v>
      </c>
      <c r="E15" t="str">
        <f t="shared" si="1"/>
        <v>#define CC2500REG_FREQ1 0x0E</v>
      </c>
    </row>
    <row r="16" spans="2:5" ht="15">
      <c r="B16" t="s">
        <v>15</v>
      </c>
      <c r="C16" t="s">
        <v>62</v>
      </c>
      <c r="D16" t="str">
        <f t="shared" si="0"/>
        <v>{CC2500REG_FREQ0,"FREQ0"},</v>
      </c>
      <c r="E16" t="str">
        <f t="shared" si="1"/>
        <v>#define CC2500REG_FREQ0 0x0F</v>
      </c>
    </row>
    <row r="17" spans="2:5" ht="15">
      <c r="B17" t="s">
        <v>16</v>
      </c>
      <c r="C17" t="s">
        <v>63</v>
      </c>
      <c r="D17" t="str">
        <f t="shared" si="0"/>
        <v>{CC2500REG_MDMCFG4,"MDMCFG4"},</v>
      </c>
      <c r="E17" t="str">
        <f t="shared" si="1"/>
        <v>#define CC2500REG_MDMCFG4 0x10</v>
      </c>
    </row>
    <row r="18" spans="2:5" ht="15">
      <c r="B18" t="s">
        <v>17</v>
      </c>
      <c r="C18" t="s">
        <v>64</v>
      </c>
      <c r="D18" t="str">
        <f t="shared" si="0"/>
        <v>{CC2500REG_MDMCFG3,"MDMCFG3"},</v>
      </c>
      <c r="E18" t="str">
        <f t="shared" si="1"/>
        <v>#define CC2500REG_MDMCFG3 0x11</v>
      </c>
    </row>
    <row r="19" spans="2:5" ht="15">
      <c r="B19" t="s">
        <v>18</v>
      </c>
      <c r="C19" t="s">
        <v>65</v>
      </c>
      <c r="D19" t="str">
        <f t="shared" si="0"/>
        <v>{CC2500REG_MDMCFG2,"MDMCFG2"},</v>
      </c>
      <c r="E19" t="str">
        <f t="shared" si="1"/>
        <v>#define CC2500REG_MDMCFG2 0x12</v>
      </c>
    </row>
    <row r="20" spans="2:5" ht="15">
      <c r="B20" t="s">
        <v>19</v>
      </c>
      <c r="C20" t="s">
        <v>66</v>
      </c>
      <c r="D20" t="str">
        <f t="shared" si="0"/>
        <v>{CC2500REG_MDMCFG1,"MDMCFG1"},</v>
      </c>
      <c r="E20" t="str">
        <f t="shared" si="1"/>
        <v>#define CC2500REG_MDMCFG1 0x13</v>
      </c>
    </row>
    <row r="21" spans="2:5" ht="15">
      <c r="B21" t="s">
        <v>20</v>
      </c>
      <c r="C21" t="s">
        <v>67</v>
      </c>
      <c r="D21" t="str">
        <f t="shared" si="0"/>
        <v>{CC2500REG_MDMCFG0,"MDMCFG0"},</v>
      </c>
      <c r="E21" t="str">
        <f t="shared" si="1"/>
        <v>#define CC2500REG_MDMCFG0 0x14</v>
      </c>
    </row>
    <row r="22" spans="2:5" ht="15">
      <c r="B22" t="s">
        <v>21</v>
      </c>
      <c r="C22" t="s">
        <v>68</v>
      </c>
      <c r="D22" t="str">
        <f t="shared" si="0"/>
        <v>{CC2500REG_DEVIATN,"DEVIATN"},</v>
      </c>
      <c r="E22" t="str">
        <f t="shared" si="1"/>
        <v>#define CC2500REG_DEVIATN 0x15</v>
      </c>
    </row>
    <row r="23" spans="2:5" ht="15">
      <c r="B23" t="s">
        <v>22</v>
      </c>
      <c r="C23" t="s">
        <v>69</v>
      </c>
      <c r="D23" t="str">
        <f t="shared" si="0"/>
        <v>{CC2500REG_MCSM2,"MCSM2"},</v>
      </c>
      <c r="E23" t="str">
        <f t="shared" si="1"/>
        <v>#define CC2500REG_MCSM2 0x16</v>
      </c>
    </row>
    <row r="24" spans="2:5" ht="15">
      <c r="B24" t="s">
        <v>23</v>
      </c>
      <c r="C24" t="s">
        <v>70</v>
      </c>
      <c r="D24" t="str">
        <f t="shared" si="0"/>
        <v>{CC2500REG_MCSM1,"MCSM1"},</v>
      </c>
      <c r="E24" t="str">
        <f t="shared" si="1"/>
        <v>#define CC2500REG_MCSM1 0x17</v>
      </c>
    </row>
    <row r="25" spans="2:5" ht="15">
      <c r="B25" t="s">
        <v>24</v>
      </c>
      <c r="C25" t="s">
        <v>71</v>
      </c>
      <c r="D25" t="str">
        <f t="shared" si="0"/>
        <v>{CC2500REG_MCSM0,"MCSM0"},</v>
      </c>
      <c r="E25" t="str">
        <f t="shared" si="1"/>
        <v>#define CC2500REG_MCSM0 0x18</v>
      </c>
    </row>
    <row r="26" spans="2:5" ht="15">
      <c r="B26" t="s">
        <v>25</v>
      </c>
      <c r="C26" t="s">
        <v>72</v>
      </c>
      <c r="D26" t="str">
        <f t="shared" si="0"/>
        <v>{CC2500REG_FOCCFG,"FOCCFG"},</v>
      </c>
      <c r="E26" t="str">
        <f t="shared" si="1"/>
        <v>#define CC2500REG_FOCCFG 0x19</v>
      </c>
    </row>
    <row r="27" spans="2:5" ht="15">
      <c r="B27" t="s">
        <v>26</v>
      </c>
      <c r="C27" t="s">
        <v>73</v>
      </c>
      <c r="D27" t="str">
        <f t="shared" si="0"/>
        <v>{CC2500REG_BSCFG,"BSCFG"},</v>
      </c>
      <c r="E27" t="str">
        <f t="shared" si="1"/>
        <v>#define CC2500REG_BSCFG 0x1A</v>
      </c>
    </row>
    <row r="28" spans="2:5" ht="15">
      <c r="B28" t="s">
        <v>27</v>
      </c>
      <c r="C28" t="s">
        <v>74</v>
      </c>
      <c r="D28" t="str">
        <f t="shared" si="0"/>
        <v>{CC2500REG_AGCCTRL2,"AGCCTRL2"},</v>
      </c>
      <c r="E28" t="str">
        <f t="shared" si="1"/>
        <v>#define CC2500REG_AGCCTRL2 0x1B</v>
      </c>
    </row>
    <row r="29" spans="2:5" ht="15">
      <c r="B29" t="s">
        <v>28</v>
      </c>
      <c r="C29" t="s">
        <v>75</v>
      </c>
      <c r="D29" t="str">
        <f t="shared" si="0"/>
        <v>{CC2500REG_AGCCTRL1,"AGCCTRL1"},</v>
      </c>
      <c r="E29" t="str">
        <f t="shared" si="1"/>
        <v>#define CC2500REG_AGCCTRL1 0x1C</v>
      </c>
    </row>
    <row r="30" spans="2:5" ht="15">
      <c r="B30" t="s">
        <v>29</v>
      </c>
      <c r="C30" t="s">
        <v>76</v>
      </c>
      <c r="D30" t="str">
        <f t="shared" si="0"/>
        <v>{CC2500REG_AGCCTRL0,"AGCCTRL0"},</v>
      </c>
      <c r="E30" t="str">
        <f t="shared" si="1"/>
        <v>#define CC2500REG_AGCCTRL0 0x1D</v>
      </c>
    </row>
    <row r="31" spans="2:5" ht="15">
      <c r="B31" t="s">
        <v>30</v>
      </c>
      <c r="C31" t="s">
        <v>77</v>
      </c>
      <c r="D31" t="str">
        <f t="shared" si="0"/>
        <v>{CC2500REG_WOREVT1,"WOREVT1"},</v>
      </c>
      <c r="E31" t="str">
        <f t="shared" si="1"/>
        <v>#define CC2500REG_WOREVT1 0x1E</v>
      </c>
    </row>
    <row r="32" spans="2:5" ht="15">
      <c r="B32" t="s">
        <v>31</v>
      </c>
      <c r="C32" t="s">
        <v>78</v>
      </c>
      <c r="D32" t="str">
        <f t="shared" si="0"/>
        <v>{CC2500REG_WOREVT0,"WOREVT0"},</v>
      </c>
      <c r="E32" t="str">
        <f t="shared" si="1"/>
        <v>#define CC2500REG_WOREVT0 0x1F</v>
      </c>
    </row>
    <row r="33" spans="2:5" ht="15">
      <c r="B33" t="s">
        <v>32</v>
      </c>
      <c r="C33" t="s">
        <v>79</v>
      </c>
      <c r="D33" t="str">
        <f t="shared" si="0"/>
        <v>{CC2500REG_WORCTRL,"WORCTRL"},</v>
      </c>
      <c r="E33" t="str">
        <f t="shared" si="1"/>
        <v>#define CC2500REG_WORCTRL 0x20</v>
      </c>
    </row>
    <row r="34" spans="2:5" ht="15">
      <c r="B34" t="s">
        <v>33</v>
      </c>
      <c r="C34" t="s">
        <v>80</v>
      </c>
      <c r="D34" t="str">
        <f t="shared" si="0"/>
        <v>{CC2500REG_FREND1,"FREND1"},</v>
      </c>
      <c r="E34" t="str">
        <f t="shared" si="1"/>
        <v>#define CC2500REG_FREND1 0x21</v>
      </c>
    </row>
    <row r="35" spans="2:5" ht="15">
      <c r="B35" t="s">
        <v>34</v>
      </c>
      <c r="C35" t="s">
        <v>81</v>
      </c>
      <c r="D35" t="str">
        <f t="shared" si="0"/>
        <v>{CC2500REG_FREND0,"FREND0"},</v>
      </c>
      <c r="E35" t="str">
        <f t="shared" si="1"/>
        <v>#define CC2500REG_FREND0 0x22</v>
      </c>
    </row>
    <row r="36" spans="2:5" ht="15">
      <c r="B36" t="s">
        <v>35</v>
      </c>
      <c r="C36" t="s">
        <v>82</v>
      </c>
      <c r="D36" t="str">
        <f t="shared" si="0"/>
        <v>{CC2500REG_FSCAL3,"FSCAL3"},</v>
      </c>
      <c r="E36" t="str">
        <f t="shared" si="1"/>
        <v>#define CC2500REG_FSCAL3 0x23</v>
      </c>
    </row>
    <row r="37" spans="2:5" ht="15">
      <c r="B37" t="s">
        <v>36</v>
      </c>
      <c r="C37" t="s">
        <v>83</v>
      </c>
      <c r="D37" t="str">
        <f t="shared" si="0"/>
        <v>{CC2500REG_FSCAL2,"FSCAL2"},</v>
      </c>
      <c r="E37" t="str">
        <f t="shared" si="1"/>
        <v>#define CC2500REG_FSCAL2 0x24</v>
      </c>
    </row>
    <row r="38" spans="2:5" ht="15">
      <c r="B38" t="s">
        <v>37</v>
      </c>
      <c r="C38" t="s">
        <v>84</v>
      </c>
      <c r="D38" t="str">
        <f t="shared" si="0"/>
        <v>{CC2500REG_FSCAL1,"FSCAL1"},</v>
      </c>
      <c r="E38" t="str">
        <f t="shared" si="1"/>
        <v>#define CC2500REG_FSCAL1 0x25</v>
      </c>
    </row>
    <row r="39" spans="2:5" ht="15">
      <c r="B39" t="s">
        <v>38</v>
      </c>
      <c r="C39" t="s">
        <v>85</v>
      </c>
      <c r="D39" t="str">
        <f t="shared" si="0"/>
        <v>{CC2500REG_FSCAL0,"FSCAL0"},</v>
      </c>
      <c r="E39" t="str">
        <f t="shared" si="1"/>
        <v>#define CC2500REG_FSCAL0 0x26</v>
      </c>
    </row>
    <row r="40" spans="2:5" ht="15">
      <c r="B40" t="s">
        <v>39</v>
      </c>
      <c r="C40" t="s">
        <v>86</v>
      </c>
      <c r="D40" t="str">
        <f t="shared" si="0"/>
        <v>{CC2500REG_RCCTRL1,"RCCTRL1"},</v>
      </c>
      <c r="E40" t="str">
        <f t="shared" si="1"/>
        <v>#define CC2500REG_RCCTRL1 0x27</v>
      </c>
    </row>
    <row r="41" spans="2:5" ht="15">
      <c r="B41" t="s">
        <v>40</v>
      </c>
      <c r="C41" t="s">
        <v>87</v>
      </c>
      <c r="D41" t="str">
        <f t="shared" si="0"/>
        <v>{CC2500REG_RCCTRL0,"RCCTRL0"},</v>
      </c>
      <c r="E41" t="str">
        <f t="shared" si="1"/>
        <v>#define CC2500REG_RCCTRL0 0x28</v>
      </c>
    </row>
    <row r="42" spans="2:5" ht="15">
      <c r="B42" t="s">
        <v>41</v>
      </c>
      <c r="C42" t="s">
        <v>88</v>
      </c>
      <c r="D42" t="str">
        <f t="shared" si="0"/>
        <v>{CC2500REG_FSTEST,"FSTEST"},</v>
      </c>
      <c r="E42" t="str">
        <f t="shared" si="1"/>
        <v>#define CC2500REG_FSTEST 0x29</v>
      </c>
    </row>
    <row r="43" spans="2:5" ht="15">
      <c r="B43" t="s">
        <v>42</v>
      </c>
      <c r="C43" t="s">
        <v>89</v>
      </c>
      <c r="D43" t="str">
        <f t="shared" si="0"/>
        <v>{CC2500REG_PTEST,"PTEST"},</v>
      </c>
      <c r="E43" t="str">
        <f t="shared" si="1"/>
        <v>#define CC2500REG_PTEST 0x2A</v>
      </c>
    </row>
    <row r="44" spans="2:5" ht="15">
      <c r="B44" t="s">
        <v>43</v>
      </c>
      <c r="C44" t="s">
        <v>90</v>
      </c>
      <c r="D44" t="str">
        <f t="shared" si="0"/>
        <v>{CC2500REG_AGCTEST,"AGCTEST"},</v>
      </c>
      <c r="E44" t="str">
        <f t="shared" si="1"/>
        <v>#define CC2500REG_AGCTEST 0x2B</v>
      </c>
    </row>
    <row r="45" spans="2:5" ht="15">
      <c r="B45" t="s">
        <v>44</v>
      </c>
      <c r="C45" t="s">
        <v>91</v>
      </c>
      <c r="D45" t="str">
        <f t="shared" si="0"/>
        <v>{CC2500REG_TEST2,"TEST2"},</v>
      </c>
      <c r="E45" t="str">
        <f t="shared" si="1"/>
        <v>#define CC2500REG_TEST2 0x2C</v>
      </c>
    </row>
    <row r="46" spans="2:5" ht="15">
      <c r="B46" t="s">
        <v>45</v>
      </c>
      <c r="C46" t="s">
        <v>92</v>
      </c>
      <c r="D46" t="str">
        <f t="shared" si="0"/>
        <v>{CC2500REG_TEST1,"TEST1"},</v>
      </c>
      <c r="E46" t="str">
        <f t="shared" si="1"/>
        <v>#define CC2500REG_TEST1 0x2D</v>
      </c>
    </row>
    <row r="47" spans="2:5" ht="15">
      <c r="B47" t="s">
        <v>46</v>
      </c>
      <c r="C47" t="s">
        <v>93</v>
      </c>
      <c r="D47" t="str">
        <f t="shared" si="0"/>
        <v>{CC2500REG_TEST0,"TEST0"},</v>
      </c>
      <c r="E47" t="str">
        <f t="shared" si="1"/>
        <v>#define CC2500REG_TEST0 0x2E</v>
      </c>
    </row>
    <row r="48" ht="15">
      <c r="A48" t="s">
        <v>121</v>
      </c>
    </row>
    <row r="49" ht="15">
      <c r="A49" t="s">
        <v>122</v>
      </c>
    </row>
    <row r="50" ht="15">
      <c r="A50" t="s">
        <v>123</v>
      </c>
    </row>
    <row r="51" ht="15">
      <c r="A51" t="s">
        <v>124</v>
      </c>
    </row>
    <row r="52" ht="15">
      <c r="A52" t="s">
        <v>125</v>
      </c>
    </row>
    <row r="53" ht="15">
      <c r="A53" t="s">
        <v>126</v>
      </c>
    </row>
    <row r="54" ht="15">
      <c r="A54" t="s">
        <v>127</v>
      </c>
    </row>
    <row r="55" ht="15">
      <c r="A55" t="s">
        <v>128</v>
      </c>
    </row>
    <row r="56" ht="15">
      <c r="A56" t="s">
        <v>129</v>
      </c>
    </row>
    <row r="57" ht="15">
      <c r="A57" t="s">
        <v>130</v>
      </c>
    </row>
    <row r="58" ht="15">
      <c r="A58" t="s">
        <v>131</v>
      </c>
    </row>
    <row r="59" ht="15">
      <c r="A59" t="s">
        <v>132</v>
      </c>
    </row>
    <row r="60" spans="2:6" ht="15">
      <c r="B60" t="s">
        <v>94</v>
      </c>
      <c r="C60" t="str">
        <f aca="true" t="shared" si="2" ref="C53:C86">MID(B60,25,100)</f>
        <v>MDMCFG1 0x23</v>
      </c>
      <c r="D60" t="str">
        <f aca="true" t="shared" si="3" ref="D53:D86">MID(C60,1,FIND(" ",C60))</f>
        <v>MDMCFG1 </v>
      </c>
      <c r="E60" t="str">
        <f aca="true" t="shared" si="4" ref="E53:E86">MID(C60,FIND(" ",C60)+1,100)</f>
        <v>0x23</v>
      </c>
      <c r="F60" t="str">
        <f aca="true" t="shared" si="5" ref="F53:F86">CONCATENATE("cc2500_write(CC2500REG_",D60,", ",E60,");")</f>
        <v>cc2500_write(CC2500REG_MDMCFG1 , 0x23);</v>
      </c>
    </row>
    <row r="61" spans="2:6" ht="15">
      <c r="B61" t="s">
        <v>95</v>
      </c>
      <c r="C61" t="str">
        <f t="shared" si="2"/>
        <v>MDMCFG0 0x3B</v>
      </c>
      <c r="D61" t="str">
        <f t="shared" si="3"/>
        <v>MDMCFG0 </v>
      </c>
      <c r="E61" t="str">
        <f t="shared" si="4"/>
        <v>0x3B</v>
      </c>
      <c r="F61" t="str">
        <f t="shared" si="5"/>
        <v>cc2500_write(CC2500REG_MDMCFG0 , 0x3B);</v>
      </c>
    </row>
    <row r="62" spans="2:6" ht="15">
      <c r="B62" t="s">
        <v>96</v>
      </c>
      <c r="C62" t="str">
        <f t="shared" si="2"/>
        <v>CHANNR 0x03</v>
      </c>
      <c r="D62" t="str">
        <f t="shared" si="3"/>
        <v>CHANNR </v>
      </c>
      <c r="E62" t="str">
        <f t="shared" si="4"/>
        <v>0x03</v>
      </c>
      <c r="F62" t="str">
        <f t="shared" si="5"/>
        <v>cc2500_write(CC2500REG_CHANNR , 0x03);</v>
      </c>
    </row>
    <row r="63" spans="2:6" ht="15">
      <c r="B63" t="s">
        <v>97</v>
      </c>
      <c r="C63" t="str">
        <f t="shared" si="2"/>
        <v>DEVIATN 0x01</v>
      </c>
      <c r="D63" t="str">
        <f t="shared" si="3"/>
        <v>DEVIATN </v>
      </c>
      <c r="E63" t="str">
        <f t="shared" si="4"/>
        <v>0x01</v>
      </c>
      <c r="F63" t="str">
        <f t="shared" si="5"/>
        <v>cc2500_write(CC2500REG_DEVIATN , 0x01);</v>
      </c>
    </row>
    <row r="64" spans="2:6" ht="15">
      <c r="B64" t="s">
        <v>98</v>
      </c>
      <c r="C64" t="str">
        <f t="shared" si="2"/>
        <v>FREND1 0xB6</v>
      </c>
      <c r="D64" t="str">
        <f t="shared" si="3"/>
        <v>FREND1 </v>
      </c>
      <c r="E64" t="str">
        <f t="shared" si="4"/>
        <v>0xB6</v>
      </c>
      <c r="F64" t="str">
        <f t="shared" si="5"/>
        <v>cc2500_write(CC2500REG_FREND1 , 0xB6);</v>
      </c>
    </row>
    <row r="65" spans="2:6" ht="15">
      <c r="B65" t="s">
        <v>99</v>
      </c>
      <c r="C65" t="str">
        <f t="shared" si="2"/>
        <v>FREND0 0x10</v>
      </c>
      <c r="D65" t="str">
        <f t="shared" si="3"/>
        <v>FREND0 </v>
      </c>
      <c r="E65" t="str">
        <f t="shared" si="4"/>
        <v>0x10</v>
      </c>
      <c r="F65" t="str">
        <f t="shared" si="5"/>
        <v>cc2500_write(CC2500REG_FREND0 , 0x10);</v>
      </c>
    </row>
    <row r="66" spans="2:6" ht="15">
      <c r="B66" t="s">
        <v>100</v>
      </c>
      <c r="C66" t="str">
        <f t="shared" si="2"/>
        <v>MCSM0 0x18</v>
      </c>
      <c r="D66" t="str">
        <f t="shared" si="3"/>
        <v>MCSM0 </v>
      </c>
      <c r="E66" t="str">
        <f t="shared" si="4"/>
        <v>0x18</v>
      </c>
      <c r="F66" t="str">
        <f t="shared" si="5"/>
        <v>cc2500_write(CC2500REG_MCSM0 , 0x18);</v>
      </c>
    </row>
    <row r="67" spans="2:6" ht="15">
      <c r="B67" t="s">
        <v>101</v>
      </c>
      <c r="C67" t="str">
        <f t="shared" si="2"/>
        <v>FOCCFG 0x1D</v>
      </c>
      <c r="D67" t="str">
        <f t="shared" si="3"/>
        <v>FOCCFG </v>
      </c>
      <c r="E67" t="str">
        <f t="shared" si="4"/>
        <v>0x1D</v>
      </c>
      <c r="F67" t="str">
        <f t="shared" si="5"/>
        <v>cc2500_write(CC2500REG_FOCCFG , 0x1D);</v>
      </c>
    </row>
    <row r="68" spans="2:6" ht="15">
      <c r="B68" t="s">
        <v>102</v>
      </c>
      <c r="C68" t="str">
        <f t="shared" si="2"/>
        <v>BSCFG 0x1C</v>
      </c>
      <c r="D68" t="str">
        <f t="shared" si="3"/>
        <v>BSCFG </v>
      </c>
      <c r="E68" t="str">
        <f t="shared" si="4"/>
        <v>0x1C</v>
      </c>
      <c r="F68" t="str">
        <f t="shared" si="5"/>
        <v>cc2500_write(CC2500REG_BSCFG , 0x1C);</v>
      </c>
    </row>
    <row r="69" spans="2:6" ht="15">
      <c r="B69" t="s">
        <v>103</v>
      </c>
      <c r="C69" t="str">
        <f t="shared" si="2"/>
        <v>AGCCTRL2 0xC7</v>
      </c>
      <c r="D69" t="str">
        <f t="shared" si="3"/>
        <v>AGCCTRL2 </v>
      </c>
      <c r="E69" t="str">
        <f t="shared" si="4"/>
        <v>0xC7</v>
      </c>
      <c r="F69" t="str">
        <f t="shared" si="5"/>
        <v>cc2500_write(CC2500REG_AGCCTRL2 , 0xC7);</v>
      </c>
    </row>
    <row r="70" spans="2:6" ht="15">
      <c r="B70" t="s">
        <v>104</v>
      </c>
      <c r="C70" t="str">
        <f t="shared" si="2"/>
        <v>AGCCTRL1 0x00</v>
      </c>
      <c r="D70" t="str">
        <f t="shared" si="3"/>
        <v>AGCCTRL1 </v>
      </c>
      <c r="E70" t="str">
        <f t="shared" si="4"/>
        <v>0x00</v>
      </c>
      <c r="F70" t="str">
        <f t="shared" si="5"/>
        <v>cc2500_write(CC2500REG_AGCCTRL1 , 0x00);</v>
      </c>
    </row>
    <row r="71" spans="2:6" ht="15">
      <c r="B71" t="s">
        <v>105</v>
      </c>
      <c r="C71" t="str">
        <f t="shared" si="2"/>
        <v>AGCCTRL0 0xB0</v>
      </c>
      <c r="D71" t="str">
        <f t="shared" si="3"/>
        <v>AGCCTRL0 </v>
      </c>
      <c r="E71" t="str">
        <f t="shared" si="4"/>
        <v>0xB0</v>
      </c>
      <c r="F71" t="str">
        <f t="shared" si="5"/>
        <v>cc2500_write(CC2500REG_AGCCTRL0 , 0xB0);</v>
      </c>
    </row>
    <row r="72" spans="2:6" ht="15">
      <c r="B72" t="s">
        <v>106</v>
      </c>
      <c r="C72" t="str">
        <f t="shared" si="2"/>
        <v>FSCAL3 0xEA</v>
      </c>
      <c r="D72" t="str">
        <f t="shared" si="3"/>
        <v>FSCAL3 </v>
      </c>
      <c r="E72" t="str">
        <f t="shared" si="4"/>
        <v>0xEA</v>
      </c>
      <c r="F72" t="str">
        <f t="shared" si="5"/>
        <v>cc2500_write(CC2500REG_FSCAL3 , 0xEA);</v>
      </c>
    </row>
    <row r="73" spans="2:6" ht="15">
      <c r="B73" t="s">
        <v>107</v>
      </c>
      <c r="C73" t="str">
        <f t="shared" si="2"/>
        <v>FSCAL2 0x0A</v>
      </c>
      <c r="D73" t="str">
        <f t="shared" si="3"/>
        <v>FSCAL2 </v>
      </c>
      <c r="E73" t="str">
        <f t="shared" si="4"/>
        <v>0x0A</v>
      </c>
      <c r="F73" t="str">
        <f t="shared" si="5"/>
        <v>cc2500_write(CC2500REG_FSCAL2 , 0x0A);</v>
      </c>
    </row>
    <row r="74" spans="2:6" ht="15">
      <c r="B74" t="s">
        <v>108</v>
      </c>
      <c r="C74" t="str">
        <f t="shared" si="2"/>
        <v>FSCAL1 0x00</v>
      </c>
      <c r="D74" t="str">
        <f t="shared" si="3"/>
        <v>FSCAL1 </v>
      </c>
      <c r="E74" t="str">
        <f t="shared" si="4"/>
        <v>0x00</v>
      </c>
      <c r="F74" t="str">
        <f t="shared" si="5"/>
        <v>cc2500_write(CC2500REG_FSCAL1 , 0x00);</v>
      </c>
    </row>
    <row r="75" spans="2:6" ht="15">
      <c r="B75" t="s">
        <v>109</v>
      </c>
      <c r="C75" t="str">
        <f t="shared" si="2"/>
        <v>FSCAL0 0x11</v>
      </c>
      <c r="D75" t="str">
        <f t="shared" si="3"/>
        <v>FSCAL0 </v>
      </c>
      <c r="E75" t="str">
        <f t="shared" si="4"/>
        <v>0x11</v>
      </c>
      <c r="F75" t="str">
        <f t="shared" si="5"/>
        <v>cc2500_write(CC2500REG_FSCAL0 , 0x11);</v>
      </c>
    </row>
    <row r="76" spans="2:6" ht="15">
      <c r="B76" t="s">
        <v>110</v>
      </c>
      <c r="C76" t="str">
        <f t="shared" si="2"/>
        <v>FSTEST 0x59</v>
      </c>
      <c r="D76" t="str">
        <f t="shared" si="3"/>
        <v>FSTEST </v>
      </c>
      <c r="E76" t="str">
        <f t="shared" si="4"/>
        <v>0x59</v>
      </c>
      <c r="F76" t="str">
        <f t="shared" si="5"/>
        <v>cc2500_write(CC2500REG_FSTEST , 0x59);</v>
      </c>
    </row>
    <row r="77" spans="2:6" ht="15">
      <c r="B77" t="s">
        <v>111</v>
      </c>
      <c r="C77" t="str">
        <f t="shared" si="2"/>
        <v>TEST2 0x88</v>
      </c>
      <c r="D77" t="str">
        <f t="shared" si="3"/>
        <v>TEST2 </v>
      </c>
      <c r="E77" t="str">
        <f t="shared" si="4"/>
        <v>0x88</v>
      </c>
      <c r="F77" t="str">
        <f t="shared" si="5"/>
        <v>cc2500_write(CC2500REG_TEST2 , 0x88);</v>
      </c>
    </row>
    <row r="78" spans="2:6" ht="15">
      <c r="B78" t="s">
        <v>112</v>
      </c>
      <c r="C78" t="str">
        <f t="shared" si="2"/>
        <v>TEST1 0x31</v>
      </c>
      <c r="D78" t="str">
        <f t="shared" si="3"/>
        <v>TEST1 </v>
      </c>
      <c r="E78" t="str">
        <f t="shared" si="4"/>
        <v>0x31</v>
      </c>
      <c r="F78" t="str">
        <f t="shared" si="5"/>
        <v>cc2500_write(CC2500REG_TEST1 , 0x31);</v>
      </c>
    </row>
    <row r="79" spans="2:6" ht="15">
      <c r="B79" t="s">
        <v>113</v>
      </c>
      <c r="C79" t="str">
        <f t="shared" si="2"/>
        <v>TEST0 0x0B</v>
      </c>
      <c r="D79" t="str">
        <f t="shared" si="3"/>
        <v>TEST0 </v>
      </c>
      <c r="E79" t="str">
        <f t="shared" si="4"/>
        <v>0x0B</v>
      </c>
      <c r="F79" t="str">
        <f t="shared" si="5"/>
        <v>cc2500_write(CC2500REG_TEST0 , 0x0B);</v>
      </c>
    </row>
    <row r="80" spans="2:6" ht="15">
      <c r="B80" t="s">
        <v>114</v>
      </c>
      <c r="C80" t="str">
        <f t="shared" si="2"/>
        <v>FIFOTHR 0x07</v>
      </c>
      <c r="D80" t="str">
        <f t="shared" si="3"/>
        <v>FIFOTHR </v>
      </c>
      <c r="E80" t="str">
        <f t="shared" si="4"/>
        <v>0x07</v>
      </c>
      <c r="F80" t="str">
        <f t="shared" si="5"/>
        <v>cc2500_write(CC2500REG_FIFOTHR , 0x07);</v>
      </c>
    </row>
    <row r="81" spans="2:6" ht="15">
      <c r="B81" t="s">
        <v>115</v>
      </c>
      <c r="C81" t="str">
        <f t="shared" si="2"/>
        <v>IOCFG2 0x29</v>
      </c>
      <c r="D81" t="str">
        <f t="shared" si="3"/>
        <v>IOCFG2 </v>
      </c>
      <c r="E81" t="str">
        <f t="shared" si="4"/>
        <v>0x29</v>
      </c>
      <c r="F81" t="str">
        <f t="shared" si="5"/>
        <v>cc2500_write(CC2500REG_IOCFG2 , 0x29);</v>
      </c>
    </row>
    <row r="82" spans="2:6" ht="15">
      <c r="B82" t="s">
        <v>116</v>
      </c>
      <c r="C82" t="str">
        <f t="shared" si="2"/>
        <v>IOCFG0D 0x06</v>
      </c>
      <c r="D82" t="str">
        <f t="shared" si="3"/>
        <v>IOCFG0D </v>
      </c>
      <c r="E82" t="str">
        <f t="shared" si="4"/>
        <v>0x06</v>
      </c>
      <c r="F82" t="str">
        <f t="shared" si="5"/>
        <v>cc2500_write(CC2500REG_IOCFG0D , 0x06);</v>
      </c>
    </row>
    <row r="83" spans="2:6" ht="15">
      <c r="B83" t="s">
        <v>117</v>
      </c>
      <c r="C83" t="str">
        <f t="shared" si="2"/>
        <v>PKTCTRL1 0x04</v>
      </c>
      <c r="D83" t="str">
        <f t="shared" si="3"/>
        <v>PKTCTRL1 </v>
      </c>
      <c r="E83" t="str">
        <f t="shared" si="4"/>
        <v>0x04</v>
      </c>
      <c r="F83" t="str">
        <f t="shared" si="5"/>
        <v>cc2500_write(CC2500REG_PKTCTRL1 , 0x04);</v>
      </c>
    </row>
    <row r="84" spans="2:6" ht="15">
      <c r="B84" t="s">
        <v>118</v>
      </c>
      <c r="C84" t="str">
        <f t="shared" si="2"/>
        <v>PKTCTRL0 0x05</v>
      </c>
      <c r="D84" t="str">
        <f t="shared" si="3"/>
        <v>PKTCTRL0 </v>
      </c>
      <c r="E84" t="str">
        <f t="shared" si="4"/>
        <v>0x05</v>
      </c>
      <c r="F84" t="str">
        <f t="shared" si="5"/>
        <v>cc2500_write(CC2500REG_PKTCTRL0 , 0x05);</v>
      </c>
    </row>
    <row r="85" spans="2:6" ht="15">
      <c r="B85" t="s">
        <v>119</v>
      </c>
      <c r="C85" t="str">
        <f t="shared" si="2"/>
        <v>ADDR 0x00</v>
      </c>
      <c r="D85" t="str">
        <f t="shared" si="3"/>
        <v>ADDR </v>
      </c>
      <c r="E85" t="str">
        <f t="shared" si="4"/>
        <v>0x00</v>
      </c>
      <c r="F85" t="str">
        <f t="shared" si="5"/>
        <v>cc2500_write(CC2500REG_ADDR , 0x00);</v>
      </c>
    </row>
    <row r="86" spans="2:6" ht="15">
      <c r="B86" t="s">
        <v>120</v>
      </c>
      <c r="C86" t="str">
        <f t="shared" si="2"/>
        <v>PKTLEN 0xFF</v>
      </c>
      <c r="D86" t="str">
        <f t="shared" si="3"/>
        <v>PKTLEN </v>
      </c>
      <c r="E86" t="str">
        <f t="shared" si="4"/>
        <v>0xFF</v>
      </c>
      <c r="F86" t="str">
        <f t="shared" si="5"/>
        <v>cc2500_write(CC2500REG_PKTLEN , 0xFF);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mperre12</dc:creator>
  <cp:keywords/>
  <dc:description/>
  <cp:lastModifiedBy>mperre12</cp:lastModifiedBy>
  <dcterms:created xsi:type="dcterms:W3CDTF">2009-10-20T20:01:53Z</dcterms:created>
  <dcterms:modified xsi:type="dcterms:W3CDTF">2009-10-21T20:51:40Z</dcterms:modified>
  <cp:category/>
  <cp:version/>
  <cp:contentType/>
  <cp:contentStatus/>
</cp:coreProperties>
</file>